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Inicio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abezen\Downloads\"/>
    </mc:Choice>
  </mc:AlternateContent>
  <xr:revisionPtr revIDLastSave="0" documentId="13_ncr:1_{8476E3E8-C6ED-4F33-8E5D-7A995992C6B8}" xr6:coauthVersionLast="47" xr6:coauthVersionMax="47" xr10:uidLastSave="{00000000-0000-0000-0000-000000000000}"/>
  <bookViews>
    <workbookView xWindow="-110" yWindow="-110" windowWidth="38620" windowHeight="21100" xr2:uid="{DB915CB9-8DD9-492A-A471-C61E61200113}"/>
  </bookViews>
  <sheets>
    <sheet name="Início" sheetId="3" r:id="rIdInicio"/>
    <sheet name="Empresas" sheetId="2" r:id="rId1"/>
  </sheets>
  <definedNames>
    <definedName name="Chave">'Início'!$B$6</definedName>
    <definedName name="Pedido">'Início'!$B$7</definedName>
    <definedName name="ExternalData_1" localSheetId="1" hidden="1">'Empresas'!$A$3:$Y$4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6BA784C-6640-4989-A85E-EB4966B9E741}" keepAlive="1" name="Query - Empresas_do_pedido" description="Connection to the 'Empresas_do_pedido' query in the workbook." type="5" refreshedVersion="7" background="1" interval="1" refreshOnLoad="1" saveData="1">
    <dbPr connection="Provider=Microsoft.Mashup.OleDb.1;Data Source=$Workbook$;Location=&quot;Empresas_do_pedido&quot;;" command="SELECT * FROM [Empresas_do_pedido]" refreshOnLoad="1"/>
  </connection>
</connections>
</file>

<file path=xl/sharedStrings.xml><?xml version="1.0" encoding="utf-8"?>
<sst xmlns="http://schemas.openxmlformats.org/spreadsheetml/2006/main" count="3" uniqueCount="3">
  <si>
    <t>Query1</t>
  </si>
  <si>
    <t/>
  </si>
  <si>
    <t>Empresas_do_pedido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</si>
</sst>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&quot;•••••••••••• chave oculta (para trocar, cole outra por cima)&quot;"/>
    <numFmt numFmtId="165" formatCode="_-&quot;R$&quot;\ * #,##0.00_-;\-&quot;R$&quot;\ * #,##0.00_-;_-&quot;R$&quot;\ * &quot;-&quot;??_-;_-@_-"/>
    <numFmt numFmtId="166" formatCode="dd/mm/yyyy"/>
    <numFmt numFmtId="167" formatCode="#,##0&quot; créditos&quot;"/>
  </numFmts>
  <fonts count="8" x14ac:knownFonts="1">
    <font>
      <sz val="11"/>
      <color theme="1"/>
      <name val="Arial"/>
      <family val="2"/>
      <scheme val="minor"/>
    </font>
    <font>
      <b/>
      <sz val="16"/>
      <color rgb="FF1F253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5B6475"/>
      <name val="Calibri"/>
      <family val="2"/>
      <scheme val="minor"/>
    </font>
    <font>
      <b/>
      <sz val="10"/>
      <color rgb="FF37415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7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1F2530"/>
        <bgColor indexed="64"/>
      </patternFill>
    </fill>
  </fills>
  <borders count="2">
    <border>
      <left/>
      <right/>
      <top/>
      <bottom/>
      <diagonal/>
    </border>
    <border>
      <left style="thin">
        <color rgb="FFC9A227"/>
      </left>
      <right style="thin">
        <color rgb="FFC9A227"/>
      </right>
      <top style="thin">
        <color rgb="FFC9A227"/>
      </top>
      <bottom style="thin">
        <color rgb="FFC9A22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49" fontId="0" fillId="2" borderId="1" xfId="0" applyNumberFormat="1" applyFill="1" applyBorder="1" applyProtection="1">
      <protection locked="0"/>
    </xf>
    <xf numFmtId="0" fontId="3" fillId="0" borderId="0" xfId="0" applyFont="1" applyAlignment="1">
      <alignment wrapText="0"/>
    </xf>
    <xf numFmtId="164" fontId="0" fillId="2" borderId="1" xfId="0" applyNumberFormat="1" applyFill="1" applyBorder="1" applyProtection="1">
      <protection locked="0" hidden="1"/>
    </xf>
    <xf numFmtId="0" fontId="4" fillId="0" borderId="0" xfId="0" applyFont="1"/>
    <xf numFmtId="0" fontId="5" fillId="3" borderId="0" xfId="0" applyFont="1" applyFill="1" applyAlignment="1">
      <alignment vertical="center" indent="1"/>
    </xf>
    <xf numFmtId="0" fontId="6" fillId="4" borderId="0" xfId="0" applyFont="1" applyFill="1" applyAlignment="1">
      <alignment vertical="center"/>
    </xf>
    <xf numFmtId="166" fontId="0" fillId="0" borderId="0" xfId="0" applyNumberFormat="1"/>
    <xf numFmtId="165" fontId="0" fillId="0" borderId="0" xfId="0" applyNumberFormat="1"/>
    <xf numFmtId="0" fontId="7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left"/>
    </xf>
  </cellXfs>
  <cellStyles count="1">
    <cellStyle name="Normal" xfId="0" builtinId="0"/>
  </cellStyles>
  <dxfs count="8">
    <dxf>
      <numFmt numFmtId="0" formatCode="General"/>
    </dxf>
    <dxf>
      <font>
        <b/>
        <color rgb="FF15803D"/>
      </font>
      <fill>
        <patternFill>
          <bgColor rgb="FFDCFCE7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 val="0"/>
        <i val="0"/>
        <strike val="0"/>
        <u val="none"/>
        <color rgb="FF000000"/>
      </font>
      <fill>
        <patternFill>
          <bgColor rgb="FFFFF7D6"/>
        </patternFill>
      </fill>
    </dxf>
    <dxf>
      <numFmt numFmtId="166" formatCode="dd/mm/yyyy"/>
    </dxf>
    <dxf>
      <numFmt numFmtId="165" formatCode="_-&quot;R$&quot;\ * #,##0.00_-;\-&quot;R$&quot;\ * #,##0.00_-;_-&quot;R$&quot;\ * &quot;-&quot;??_-;_-@_-"/>
    </dxf>
    <dxf>
      <font>
        <b val="0"/>
        <i val="0"/>
        <u val="none"/>
        <color rgb="FF000000"/>
      </font>
      <numFmt numFmtId="164" formatCode=";;;&quot;•••••••••••• chave oculta (para trocar, cole outra por cima)&quot;"/>
      <fill>
        <patternFill>
          <bgColor rgb="FFFFF7D6"/>
        </patternFill>
      </fill>
    </dxf>
    <dxf>
      <font>
        <b/>
        <u/>
        <color rgb="FFFFFFFF"/>
      </font>
      <fill>
        <patternFill>
          <bgColor rgb="FF2563EB"/>
        </patternFill>
      </fill>
      <border>
        <left style="medium">
          <color rgb="FF1D4ED8"/>
        </left>
        <right style="medium">
          <color rgb="FF1D4ED8"/>
        </right>
        <top style="medium">
          <color rgb="FF1D4ED8"/>
        </top>
        <bottom style="medium">
          <color rgb="FF1D4ED8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Inicio" Type="http://schemas.openxmlformats.org/officeDocument/2006/relationships/worksheet" Target="worksheets/sheetInicio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editAs="absolute">
    <xdr:from>
      <xdr:col>0</xdr:col>
      <xdr:colOff>95250</xdr:colOff>
      <xdr:row>1</xdr:row>
      <xdr:rowOff>66675</xdr:rowOff>
    </xdr:from>
    <xdr:ext cx="438150" cy="438150"/>
    <xdr:pic>
      <xdr:nvPicPr>
        <xdr:cNvPr id="2" name="Logo CNPJ Ativos" descr="CNPJ Ativo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38150" cy="4381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editAs="absolute">
    <xdr:from>
      <xdr:col>0</xdr:col>
      <xdr:colOff>95250</xdr:colOff>
      <xdr:row>1</xdr:row>
      <xdr:rowOff>66675</xdr:rowOff>
    </xdr:from>
    <xdr:ext cx="438150" cy="438150"/>
    <xdr:pic>
      <xdr:nvPicPr>
        <xdr:cNvPr id="2" name="Logo CNPJ Ativos" descr="CNPJ Ativo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38150" cy="438150"/>
        </a:xfrm>
        <a:prstGeom prst="rect">
          <a:avLst/>
        </a:prstGeom>
      </xdr:spPr>
    </xdr:pic>
    <xdr:clientData/>
  </xdr:one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4C17B89-3CD3-4AA5-B84F-9FF5F35245D7}" autoFormatId="16" applyNumberFormats="0" applyBorderFormats="0" applyFontFormats="0" applyPatternFormats="0" applyAlignmentFormats="0" applyWidthHeightFormats="0" refreshOnLoad="1">
  <queryTableRefresh nextId="26">
    <queryTableFields count="25">
      <queryTableField id="1" name="CNPJ" tableColumnId="1"/>
      <queryTableField id="2" name="Razão social" tableColumnId="2"/>
      <queryTableField id="3" name="Nome fantasia" tableColumnId="3"/>
      <queryTableField id="4" name="Matriz/Filial" tableColumnId="4"/>
      <queryTableField id="5" name="CNAE principal" tableColumnId="5"/>
      <queryTableField id="6" name="Atividade" tableColumnId="6"/>
      <queryTableField id="7" name="Data de abertura" tableColumnId="7"/>
      <queryTableField id="8" name="Segmento" tableColumnId="8"/>
      <queryTableField id="9" name="Porte (estimado)" tableColumnId="9"/>
      <queryTableField id="10" name="Capital social" tableColumnId="10"/>
      <queryTableField id="11" name="Optante do Simples" tableColumnId="11"/>
      <queryTableField id="12" name="MEI" tableColumnId="12"/>
      <queryTableField id="13" name="Logradouro" tableColumnId="13"/>
      <queryTableField id="14" name="Número" tableColumnId="14"/>
      <queryTableField id="15" name="Complemento" tableColumnId="15"/>
      <queryTableField id="16" name="Bairro" tableColumnId="16"/>
      <queryTableField id="17" name="CEP" tableColumnId="17"/>
      <queryTableField id="18" name="Município" tableColumnId="18"/>
      <queryTableField id="19" name="UF" tableColumnId="19"/>
      <queryTableField id="20" name="Telefone 1" tableColumnId="20"/>
      <queryTableField id="21" name="Telefone 2" tableColumnId="21"/>
      <queryTableField id="22" name="Tipo do telefone 1" tableColumnId="22"/>
      <queryTableField id="23" name="E-mail" tableColumnId="23"/>
      <queryTableField id="24" name="Tipo de e-mail" tableColumnId="24"/>
      <queryTableField id="25" name="Pedido" tableColumnId="2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539CF6-04E5-464D-9950-5A36C5A1FCFE}" name="TabelaPedido" displayName="TabelaPedido" ref="A3:Y4" tableType="queryTable" totalsRowShown="0">
  <autoFilter ref="A3:Y4" xr:uid="{D8539CF6-04E5-464D-9950-5A36C5A1FCFE}"/>
  <tableColumns count="25">
    <tableColumn id="1" name="CNPJ" xr3:uid="{8164FA19-B7E0-4467-AB79-ADE31346F5CE}" uniqueName="1" queryTableFieldId="1"/>
    <tableColumn id="2" name="Razão social" xr3:uid="{F9FC00BD-B698-4F86-9ACA-16808695916A}" uniqueName="2" queryTableFieldId="2"/>
    <tableColumn id="3" name="Nome fantasia" xr3:uid="{EDA0CA1E-DE50-4C67-AB10-041556B4F8AD}" uniqueName="3" queryTableFieldId="3"/>
    <tableColumn id="4" name="Matriz/Filial" xr3:uid="{9A53B76C-5E12-48E4-ACA4-F2EB66375A47}" uniqueName="4" queryTableFieldId="4"/>
    <tableColumn id="5" name="CNAE principal" xr3:uid="{BA94C6B6-67F4-4277-938D-9FFF59BAF265}" uniqueName="5" queryTableFieldId="5"/>
    <tableColumn id="6" name="Atividade" xr3:uid="{1964BA16-2862-4FA6-9ED2-2A99F389F1AA}" uniqueName="6" queryTableFieldId="6"/>
    <tableColumn id="7" name="Data de abertura" dataDxfId="4" xr3:uid="{85E8342D-D790-4DF0-B339-88AEC3F19160}" uniqueName="7" queryTableFieldId="7"/>
    <tableColumn id="8" name="Segmento" xr3:uid="{4800BB1E-6438-42D8-9B22-4D5531A39241}" uniqueName="8" queryTableFieldId="8"/>
    <tableColumn id="9" name="Porte (estimado)" xr3:uid="{ACC56235-5E5E-4FC4-8BBA-1F61FA30FA7A}" uniqueName="9" queryTableFieldId="9"/>
    <tableColumn id="10" name="Capital social" dataDxfId="5" xr3:uid="{5C077DBD-F701-4D99-83D0-B1196B796205}" uniqueName="10" queryTableFieldId="10"/>
    <tableColumn id="11" name="Optante do Simples" xr3:uid="{7684A7E4-DEE3-46EA-B6DE-20CBBA8A2CFF}" uniqueName="11" queryTableFieldId="11"/>
    <tableColumn id="12" name="MEI" xr3:uid="{5C1EF95F-6AF9-465D-913F-B74451C4960A}" uniqueName="12" queryTableFieldId="12"/>
    <tableColumn id="13" name="Logradouro" xr3:uid="{9991B0F2-60FE-40B1-A8E0-50588A1EC7D5}" uniqueName="13" queryTableFieldId="13"/>
    <tableColumn id="14" name="Número" xr3:uid="{DCE04D0B-3116-486E-9D88-3F6D47A9EAFE}" uniqueName="14" queryTableFieldId="14"/>
    <tableColumn id="15" name="Complemento" xr3:uid="{55C637CE-017F-4CC0-B95A-EBEDF9F80EA0}" uniqueName="15" queryTableFieldId="15"/>
    <tableColumn id="16" name="Bairro" xr3:uid="{E088135D-5097-46B1-A639-8A7C6DE6783A}" uniqueName="16" queryTableFieldId="16"/>
    <tableColumn id="17" name="CEP" xr3:uid="{B88A63AC-41AE-4961-8B3D-E5D14C805F4E}" uniqueName="17" queryTableFieldId="17"/>
    <tableColumn id="18" name="Município" xr3:uid="{F7916F74-C53E-47AE-9DA6-5A16EBEB2195}" uniqueName="18" queryTableFieldId="18"/>
    <tableColumn id="19" name="UF" xr3:uid="{DEAF7A6D-861F-409A-A202-5FDAF3F627D6}" uniqueName="19" queryTableFieldId="19"/>
    <tableColumn id="20" name="Telefone 1" xr3:uid="{048B718B-134C-47C9-8F37-9A41CB8126C9}" uniqueName="20" queryTableFieldId="20"/>
    <tableColumn id="21" name="Telefone 2" xr3:uid="{255E8B49-E030-4ED6-9A8B-C5932BF8F0DE}" uniqueName="21" queryTableFieldId="21"/>
    <tableColumn id="22" name="Tipo do telefone 1" xr3:uid="{29816BBD-8E1A-46D2-A38A-ECAEB5D9A81D}" uniqueName="22" queryTableFieldId="22"/>
    <tableColumn id="23" name="E-mail" xr3:uid="{ECC8CF3F-6ACF-4C54-A5F7-9DEDEA08FAF6}" uniqueName="23" queryTableFieldId="23"/>
    <tableColumn id="24" name="Tipo de e-mail" xr3:uid="{66DAF5DE-D909-4D9F-B92C-E5E2FB26C60D}" uniqueName="24" queryTableFieldId="24"/>
    <tableColumn id="25" name="Pedido" xr3:uid="{BD419CB7-7D97-44B3-B6DF-8D0AB029C49D}" uniqueName="25" queryTableFieldId="2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Relationship Id="rIdLogo" Type="http://schemas.openxmlformats.org/officeDocument/2006/relationships/drawing" Target="../drawings/drawing2.xml"/></Relationships>
</file>

<file path=xl/worksheets/_rels/sheetInicio.xml.rels><?xml version="1.0" encoding="UTF-8" standalone="yes"?>
<Relationships xmlns="http://schemas.openxmlformats.org/package/2006/relationships"><Relationship Id="rIdLogo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0138E-D216-4CD1-8EFA-1396A1BB4478}">
  <sheetPr codeName="Sheet1">
    <tabColor rgb="FF1F2530"/>
  </sheetPr>
  <dimension ref="A1:Y4"/>
  <sheetViews>
    <sheetView workbookViewId="0">
      <pane ySplit="3" topLeftCell="A4" activePane="bottomLeft" state="frozen"/>
      <selection pane="bottomLeft" activeCell="A4" sqref="A4"/>
    </sheetView>
  </sheetViews>
  <sheetFormatPr defaultRowHeight="14" x14ac:dyDescent="0.3"/>
  <cols>
    <col min="1" max="1" width="18" customWidth="1"/>
    <col min="7" max="7" width="14" style="9" customWidth="1"/>
    <col min="10" max="10" width="20" style="10" customWidth="1"/>
  </cols>
  <sheetData>
    <row r="1" ht="32" customHeight="1">
      <c r="A1" t="inlineStr" s="7">
        <is>
          <t xml:space="preserve">⟳  PARA BUSCAR OS DADOS: tecle Ctrl + Alt + F5 (ou Dados › Atualizar Tudo). A planilha também atualiza sozinha a cada 1 minuto.</t>
        </is>
      </c>
    </row>
    <row r="2" ht="46" customHeight="1">
      <c r="A2" t="inlineStr" s="8">
        <is>
          <t xml:space="preserve">             CNPJ Ativos  ·  Empresas do seu pedido</t>
        </is>
      </c>
    </row>
    <row r="3" spans="1:25" x14ac:dyDescent="0.3">
      <c r="A3" t="str">
        <v>CNPJ</v>
      </c>
      <c r="B3" t="str">
        <v>Razão social</v>
      </c>
      <c r="C3" t="str">
        <v>Nome fantasia</v>
      </c>
      <c r="D3" t="str">
        <v>Matriz/Filial</v>
      </c>
      <c r="E3" t="str">
        <v>CNAE principal</v>
      </c>
      <c r="F3" t="str">
        <v>Atividade</v>
      </c>
      <c r="G3" t="str">
        <v>Data de abertura</v>
      </c>
      <c r="H3" t="str">
        <v>Segmento</v>
      </c>
      <c r="I3" t="str">
        <v>Porte (estimado)</v>
      </c>
      <c r="J3" t="str">
        <v>Capital social</v>
      </c>
      <c r="K3" t="str">
        <v>Optante do Simples</v>
      </c>
      <c r="L3" t="str">
        <v>MEI</v>
      </c>
      <c r="M3" t="str">
        <v>Logradouro</v>
      </c>
      <c r="N3" t="str">
        <v>Número</v>
      </c>
      <c r="O3" t="str">
        <v>Complemento</v>
      </c>
      <c r="P3" t="str">
        <v>Bairro</v>
      </c>
      <c r="Q3" t="str">
        <v>CEP</v>
      </c>
      <c r="R3" t="str">
        <v>Município</v>
      </c>
      <c r="S3" t="str">
        <v>UF</v>
      </c>
      <c r="T3" t="str">
        <v>Telefone 1</v>
      </c>
      <c r="U3" t="str">
        <v>Telefone 2</v>
      </c>
      <c r="V3" t="str">
        <v>Tipo do telefone 1</v>
      </c>
      <c r="W3" t="str">
        <v>E-mail</v>
      </c>
      <c r="X3" t="str">
        <v>Tipo de e-mail</v>
      </c>
      <c r="Y3" t="str">
        <v>Pedido</v>
      </c>
    </row>
    <row r="4" spans="1:25" x14ac:dyDescent="0.3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s="9" t="str">
        <v/>
      </c>
      <c r="H4" t="str">
        <v/>
      </c>
      <c r="I4" t="str">
        <v/>
      </c>
      <c r="J4" s="10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</row>
  </sheetData>
  <mergeCells count="2">
    <mergeCell ref="A1:Y1"/>
    <mergeCell ref="A2:Y2"/>
  </mergeCells>
  <pageMargins left="0.7" right="0.7" top="0.75" bottom="0.75" header="0.3" footer="0.3"/>
  <drawing r:id="rIdLogo"/>
  <tableParts count="1">
    <tablePart r:id="rId1"/>
  </tableParts>
</worksheet>
</file>

<file path=xl/worksheets/sheetInicio.xml><?xml version="1.0" encoding="utf-8"?>
<worksheet xmlns="http://schemas.openxmlformats.org/spreadsheetml/2006/main" xmlns:r="http://schemas.openxmlformats.org/officeDocument/2006/relationships">
  <sheetPr>
    <tabColor rgb="FF2563EB"/>
  </sheetPr>
  <sheetViews>
    <sheetView workbookViewId="0" tabSelected="1" showGridLines="0">
      <pane ySplit="1" topLeftCell="A2" activePane="bottomLeft" state="frozen"/>
      <selection pane="bottomLeft" activeCell="B6" sqref="B6"/>
    </sheetView>
  </sheetViews>
  <sheetFormatPr defaultRowHeight="15"/>
  <cols>
    <col min="1" max="1" width="24" customWidth="1"/>
    <col min="2" max="2" width="62" customWidth="1"/>
    <col min="3" max="3" width="52" customWidth="1"/>
    <col min="26" max="31" width="10" hidden="1" customWidth="1"/>
  </cols>
  <sheetData>
    <row r="1" ht="32" customHeight="1">
      <c r="A1" t="inlineStr" s="7">
        <is>
          <t xml:space="preserve">⟳  PARA BUSCAR OS DADOS: tecle Ctrl + Alt + F5 (ou Dados › Atualizar Tudo). A planilha também atualiza sozinha a cada 1 minuto.</t>
        </is>
      </c>
    </row>
    <row r="2" ht="46" customHeight="1">
      <c r="A2" t="inlineStr" s="8">
        <is>
          <t xml:space="preserve">             CNPJ Ativos  ·  Empresas do seu pedido</t>
        </is>
      </c>
    </row>
    <row r="3">
      <c r="A3" t="inlineStr" s="4">
        <is>
          <t xml:space="preserve">Puxa as empresas de um pedido pago direto da API. Não compartilhe este arquivo com a chave preenchida.</t>
        </is>
      </c>
    </row>
    <row r="4">
      <c r="A4" t="inlineStr" s="2">
        <is>
          <t xml:space="preserve">1. Crie a chave em cnpjativos.com.br › Minha conta › API, cole na célula amarela abaixo e tecle Enter: ela fica oculta e aparece ✔ ATIVA. Depois digite o número do pedido.</t>
        </is>
      </c>
    </row>
    <row r="6">
      <c r="A6" t="inlineStr" s="2">
        <is>
          <t xml:space="preserve">Chave da API</t>
        </is>
      </c>
      <c r="B6" s="5"/>
      <c r="C6" s="6" t="str">
        <f>IF(B6="","← cole a chave aqui e tecle Enter",IF(NOT(AND(LEFT(B6,4)="cna_",LEN(B6)=44)),"✖ Chave inválida: copie de novo em Minha conta › API",IF(AND(OR(COUNTIF('Empresas'!$A:$A,"ERRO")&gt;0,COUNTIF('Empresas'!$B:$B,"Saldo insuficiente*")&gt;0),ISNUMBER(SEARCH("chave",IFERROR(INDEX('Empresas'!$B:$B,MATCH("ERRO",'Empresas'!$A:$A,0)),INDEX('Empresas'!$B:$B,MATCH("Saldo insuficiente*",'Empresas'!$B:$B,0)))))),IF(ISNUMBER(SEARCH("ausente ou inválida",IFERROR(INDEX('Empresas'!$B:$B,MATCH("ERRO",'Empresas'!$A:$A,0)),INDEX('Empresas'!$B:$B,MATCH("Saldo insuficiente*",'Empresas'!$B:$B,0))))),"✖ Chave não aceita: foi revogada ou copiada errada. Use o botão abaixo.","✖ "&amp;LEFT(IFERROR(INDEX('Empresas'!$B:$B,MATCH("ERRO",'Empresas'!$A:$A,0)),INDEX('Empresas'!$B:$B,MATCH("Saldo insuficiente*",'Empresas'!$B:$B,0))),IFERROR(FIND(" Compre",IFERROR(INDEX('Empresas'!$B:$B,MATCH("ERRO",'Empresas'!$A:$A,0)),INDEX('Empresas'!$B:$B,MATCH("Saldo insuficiente*",'Empresas'!$B:$B,0))))-1,LEN(IFERROR(INDEX('Empresas'!$B:$B,MATCH("ERRO",'Empresas'!$A:$A,0)),INDEX('Empresas'!$B:$B,MATCH("Saldo insuficiente*",'Empresas'!$B:$B,0))))))),"✔ ATIVA")))</f>
      </c>
    </row>
    <row r="7">
      <c r="A7" t="inlineStr" s="2">
        <is>
          <t xml:space="preserve">Número do pedido</t>
        </is>
      </c>
      <c r="B7" s="3"/>
      <c r="C7" s="6" t="str">
        <f>IF(TRIM(B7)="","← digite o número do pedido (está em Minha conta › Pedidos)",IF(NOT(ISNUMBER(--SUBSTITUTE(SUBSTITUTE(TRIM(B7),"#",""),"º",""))),"✖ Use só o número do pedido. Ex.: 1234",IF(OR(--SUBSTITUTE(SUBSTITUTE(TRIM(B7),"#",""),"º","")&lt;1,INT(--SUBSTITUTE(SUBSTITUTE(TRIM(B7),"#",""),"º",""))&lt;&gt;--SUBSTITUTE(SUBSTITUTE(TRIM(B7),"#",""),"º","")),"✖ Use só o número do pedido. Ex.: 1234",IF(AND(OR(COUNTIF('Empresas'!$A:$A,"ERRO")&gt;0,COUNTIF('Empresas'!$B:$B,"Saldo insuficiente*")&gt;0),NOT(ISNUMBER(SEARCH("chave",IFERROR(INDEX('Empresas'!$B:$B,MATCH("ERRO",'Empresas'!$A:$A,0)),INDEX('Empresas'!$B:$B,MATCH("Saldo insuficiente*",'Empresas'!$B:$B,0))))))),"✖ "&amp;IFERROR(INDEX('Empresas'!$B:$B,MATCH("ERRO",'Empresas'!$A:$A,0)),INDEX('Empresas'!$B:$B,MATCH("Saldo insuficiente*",'Empresas'!$B:$B,0))),IF(AND(COUNTIF(TabelaPedido[CNPJ],"?*")&gt;0,INDEX(TabelaPedido[Pedido],1)&amp;""=(--SUBSTITUTE(SUBSTITUTE(TRIM(B7),"#",""),"º",""))&amp;""),"✔ Pedido "&amp;(--SUBSTITUTE(SUBSTITUTE(TRIM(B7),"#",""),"º",""))&amp;" · "&amp;FIXED(COUNTIF(TabelaPedido[CNPJ],"?*"),0)&amp;IF(COUNTIF(TabelaPedido[CNPJ],"?*")=1," empresa carregada"," empresas carregadas")&amp;" na aba Empresas","✔ Número certo · aguarde até 1 minuto ou tecle Ctrl + Alt + F5")))))</f>
      </c>
    </row>
    <row r="8" ht="30" customHeight="1">
      <c r="B8" s="11" t="str">
        <f>IF(AND(OR(COUNTIF('Empresas'!$A:$A,"ERRO")&gt;0,COUNTIF('Empresas'!$B:$B,"Saldo insuficiente*")&gt;0),ISNUMBER(SEARCH("ausente ou inválida",IFERROR(INDEX('Empresas'!$B:$B,MATCH("ERRO",'Empresas'!$A:$A,0)),INDEX('Empresas'!$B:$B,MATCH("Saldo insuficiente*",'Empresas'!$B:$B,0)))))),HYPERLINK("https://cnpjativos.com.br/conta/api.php","🔑  CRIAR NOVA CHAVE  ›"),HYPERLINK("https://cnpjativos.com.br/pacotes.php","🛒  COMPRAR CRÉDITOS  ›"))</f>
      </c>
    </row>
    <row r="9">
      <c r="A9" t="inlineStr" s="2">
        <is>
          <t xml:space="preserve">2. Tecle Ctrl + Alt + F5 (ou clique em Dados › Atualizar Tudo). Se preferir, espere: em até 1 minuto a planilha atualiza sozinha.</t>
        </is>
      </c>
    </row>
    <row r="10">
      <c r="A10" t="inlineStr" s="4">
        <is>
          <t xml:space="preserve">3. Só na primeira vez o Excel pergunta duas coisas:</t>
        </is>
      </c>
    </row>
    <row r="11">
      <c r="A11" t="inlineStr" s="4">
        <is>
          <t xml:space="preserve">   • "Acessar conteúdo da Web": escolha Anônimo e clique em Conectar.</t>
        </is>
      </c>
    </row>
    <row r="12">
      <c r="A12" t="inlineStr" s="4">
        <is>
          <t xml:space="preserve">   • "Níveis de privacidade": marque "Ignorar as verificações de níveis de privacidade" e Salvar.</t>
        </is>
      </c>
    </row>
    <row r="13">
      <c r="A13" t="inlineStr" s="4">
        <is>
          <t xml:space="preserve">Ao lado do número aparece quantas empresas vieram; elas ficam na aba Empresas. Para outro pedido, troque o número e atualize de novo.</t>
        </is>
      </c>
    </row>
    <row r="14">
      <c r="A14" t="inlineStr" s="4">
        <is>
          <t xml:space="preserve">Pedidos de até 50 mil empresas. Listas maiores vêm em ZIP: baixe em Minha conta.</t>
        </is>
      </c>
    </row>
  </sheetData>
  <sheetProtection sheet="1" objects="1" scenarios="1" formatCells="0" formatColumns="0" formatRows="0"/>
  <mergeCells count="10">
    <mergeCell ref="A1:C1"/>
    <mergeCell ref="A2:C2"/>
    <mergeCell ref="A3:C3"/>
    <mergeCell ref="A4:C4"/>
    <mergeCell ref="A9:C9"/>
    <mergeCell ref="A10:C10"/>
    <mergeCell ref="A11:C11"/>
    <mergeCell ref="A12:C12"/>
    <mergeCell ref="A13:C13"/>
    <mergeCell ref="A14:C14"/>
  </mergeCells>
  <conditionalFormatting sqref="B6">
    <cfRule type="expression" dxfId="6" priority="60">
      <formula>LEN(B6)&gt;0</formula>
    </cfRule>
  </conditionalFormatting>
  <conditionalFormatting sqref="C6">
    <cfRule type="expression" dxfId="1" priority="3">
      <formula>LEFT(C6,1)="✔"</formula>
    </cfRule>
    <cfRule type="expression" dxfId="2" priority="4">
      <formula>LEFT(C6,1)="✖"</formula>
    </cfRule>
  </conditionalFormatting>
  <conditionalFormatting sqref="C7">
    <cfRule type="expression" dxfId="1" priority="5">
      <formula>LEFT(C7,1)="✔"</formula>
    </cfRule>
    <cfRule type="expression" dxfId="2" priority="6">
      <formula>LEFT(C7,1)="✖"</formula>
    </cfRule>
  </conditionalFormatting>
  <conditionalFormatting sqref="B8">
    <cfRule type="expression" dxfId="7" priority="70">
      <formula>LEN(B8)&gt;0</formula>
    </cfRule>
  </conditionalFormatting>
  <drawing r:id="rIdLogo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ConnectedWorkbook xmlns="http://schemas.microsoft.com/ConnectedWorkbook" version="1.0.0"/>
</file>

<file path=customXml/itemProps1.xml><?xml version="1.0" encoding="utf-8"?>
<ds:datastoreItem xmlns:ds="http://schemas.openxmlformats.org/officeDocument/2006/customXml" ds:itemID="{778D1FE9-245E-4675-8659-7A4A9BE6BBE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B384C3C-E1D4-401B-8CF4-6285949D7671}">
  <ds:schemaRefs>
    <ds:schemaRef ds:uri="http://schemas.microsoft.com/ConnectedWorkboo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2026-09-25T21:19:02.367Z</dcterms:created>
  <dcterms:modified xsi:type="dcterms:W3CDTF">2026-09-25T21:19:02.367Z</dcterms:modified>
  <dc:title>CNPJ Ativos — Empresas</dc:title>
  <dc:creator>CNPJ Ativos</dc:creator>
  <dc:description>Planilha conectada à API do CNPJ Ativos (cnpjativos.com.br/integracoes)</dc:description>
</cp:coreProperties>
</file>